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40" windowWidth="25360" windowHeight="15820" activeTab="0"/>
  </bookViews>
  <sheets>
    <sheet name="Data Input" sheetId="1" r:id="rId1"/>
    <sheet name="Feedback Sheet" sheetId="2" r:id="rId2"/>
  </sheets>
  <definedNames/>
  <calcPr fullCalcOnLoad="1"/>
</workbook>
</file>

<file path=xl/sharedStrings.xml><?xml version="1.0" encoding="utf-8"?>
<sst xmlns="http://schemas.openxmlformats.org/spreadsheetml/2006/main" count="63" uniqueCount="53">
  <si>
    <t>BODY COMPOSITION CALCULATIONS</t>
  </si>
  <si>
    <t>Name</t>
  </si>
  <si>
    <t>Skinfolds</t>
  </si>
  <si>
    <t>Dob</t>
  </si>
  <si>
    <t>Weight (kg)</t>
  </si>
  <si>
    <t>Height (cm)</t>
  </si>
  <si>
    <t>Calf</t>
  </si>
  <si>
    <t>Age:</t>
  </si>
  <si>
    <t>Waist</t>
  </si>
  <si>
    <t>Hips</t>
  </si>
  <si>
    <t>Time:</t>
  </si>
  <si>
    <t>Male</t>
  </si>
  <si>
    <t>Date of Assessment</t>
  </si>
  <si>
    <t>Sum of 8 skinfolds</t>
  </si>
  <si>
    <t>Body Mass (kg)</t>
  </si>
  <si>
    <t>Stretch Stature (cm)</t>
  </si>
  <si>
    <t>Arm Girth Relaxed (cm)</t>
  </si>
  <si>
    <t>Calf Girth (max.) (cm)</t>
  </si>
  <si>
    <t>Waist Girth  (cm)</t>
  </si>
  <si>
    <t>Hip Girth (cm)</t>
  </si>
  <si>
    <t>Girths</t>
  </si>
  <si>
    <t>Gender</t>
  </si>
  <si>
    <t>Female</t>
  </si>
  <si>
    <t>GIRTHS</t>
  </si>
  <si>
    <t>SKINFOLDS</t>
  </si>
  <si>
    <t>FEEDBACK</t>
  </si>
  <si>
    <t>1st</t>
  </si>
  <si>
    <t>2nd</t>
  </si>
  <si>
    <t>3rd</t>
  </si>
  <si>
    <t>Average</t>
  </si>
  <si>
    <t>3rd Measure</t>
  </si>
  <si>
    <t>Test Date:</t>
  </si>
  <si>
    <t>Arm</t>
  </si>
  <si>
    <t>Bicep (mm)</t>
  </si>
  <si>
    <t>Tricep (mm)</t>
  </si>
  <si>
    <t>Subscap (mm)</t>
  </si>
  <si>
    <t>Oblique (mm)</t>
  </si>
  <si>
    <t>Anterior Hip (mm)</t>
  </si>
  <si>
    <t>Ab (mm)</t>
  </si>
  <si>
    <t>Thigh (mm)</t>
  </si>
  <si>
    <t>Calf (mm)</t>
  </si>
  <si>
    <t>Sum of 8 Skinfolds</t>
  </si>
  <si>
    <t>BMI</t>
  </si>
  <si>
    <t>Waist:Hip</t>
  </si>
  <si>
    <t>Hip (mm)</t>
  </si>
  <si>
    <t>Date</t>
  </si>
  <si>
    <t xml:space="preserve">Sum of 8 </t>
  </si>
  <si>
    <t>&gt;10%</t>
  </si>
  <si>
    <t>cm</t>
  </si>
  <si>
    <t>YOUR CHANGES OVERTIME</t>
  </si>
  <si>
    <t xml:space="preserve">       BMI</t>
  </si>
  <si>
    <t>Some overall feedback for the client including some potential recommendations.The results of your pre- and post- skinfold assessments are presented above.  The value (mm) represents a double fold of skin and subcutaneous adipose tissue (fat beneath the skin).  The sum of your skinfolds is the preferred indicator for fatness and can be used to monitor your training/nutritional progress in terms of small body composition changes and fat distribution.</t>
  </si>
  <si>
    <t>BODY COMPOSITION FEEDBACK</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</si>
</sst>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m/d/yy"/>
    <numFmt numFmtId="180" formatCode="0.000%"/>
    <numFmt numFmtId="181" formatCode="0.0000%"/>
    <numFmt numFmtId="182" formatCode="0.0%"/>
    <numFmt numFmtId="183" formatCode="0.00000000"/>
    <numFmt numFmtId="184" formatCode="0.0000000"/>
    <numFmt numFmtId="185" formatCode="0.000000"/>
    <numFmt numFmtId="186" formatCode="0.00000"/>
    <numFmt numFmtId="187" formatCode="0.0000"/>
    <numFmt numFmtId="188" formatCode="0.000"/>
    <numFmt numFmtId="189" formatCode="[$-809]dddd\,\ d\ mmmm\ yyyy"/>
    <numFmt numFmtId="190" formatCode="dd/mm/yy;@"/>
    <numFmt numFmtId="191" formatCode="[$-809]dddd\,\ d\ mmmm\ yy"/>
  </numFmts>
  <fonts count="70">
    <font>
      <sz val="11"/>
      <color theme="1"/>
      <name val="Calibri"/>
      <family val="2"/>
    </font>
    <font>
      <sz val="12"/>
      <color indexed="8"/>
      <name val="Calibri"/>
      <family val="2"/>
    </font>
    <font>
      <sz val="8"/>
      <name val="Calibri"/>
      <family val="2"/>
    </font>
    <font>
      <sz val="12"/>
      <name val="Book Antiqua"/>
      <family val="1"/>
    </font>
    <font>
      <b/>
      <sz val="12"/>
      <name val="Book Antiqua"/>
      <family val="1"/>
    </font>
    <font>
      <sz val="16"/>
      <name val="Book Antiqua"/>
      <family val="1"/>
    </font>
    <font>
      <sz val="10"/>
      <color indexed="8"/>
      <name val="Book Antiqua"/>
      <family val="1"/>
    </font>
    <font>
      <b/>
      <sz val="7.75"/>
      <color indexed="8"/>
      <name val="Book Antiqua"/>
      <family val="0"/>
    </font>
    <font>
      <sz val="12"/>
      <color indexed="8"/>
      <name val="Trebuchet MS"/>
      <family val="0"/>
    </font>
    <font>
      <sz val="9.75"/>
      <color indexed="8"/>
      <name val="Quicksand"/>
      <family val="0"/>
    </font>
    <font>
      <b/>
      <sz val="9.75"/>
      <color indexed="8"/>
      <name val="Book Antiqua"/>
      <family val="0"/>
    </font>
    <font>
      <sz val="10"/>
      <color indexed="8"/>
      <name val="Quicksand"/>
      <family val="0"/>
    </font>
    <font>
      <sz val="14"/>
      <color indexed="8"/>
      <name val="Book Antiqua"/>
      <family val="0"/>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8"/>
      <name val="Book Antiqua"/>
      <family val="1"/>
    </font>
    <font>
      <sz val="18"/>
      <color indexed="63"/>
      <name val="Trebuchet MS"/>
      <family val="2"/>
    </font>
    <font>
      <b/>
      <sz val="12"/>
      <color indexed="8"/>
      <name val="Book Antiqua"/>
      <family val="1"/>
    </font>
    <font>
      <b/>
      <sz val="12"/>
      <color indexed="63"/>
      <name val="Book Antiqua"/>
      <family val="1"/>
    </font>
    <font>
      <sz val="11"/>
      <color indexed="63"/>
      <name val="Trebuchet MS"/>
      <family val="2"/>
    </font>
    <font>
      <sz val="11"/>
      <color indexed="8"/>
      <name val="Book Antiqua"/>
      <family val="1"/>
    </font>
    <font>
      <u val="single"/>
      <sz val="16"/>
      <color indexed="63"/>
      <name val="Trebuchet MS"/>
      <family val="2"/>
    </font>
    <font>
      <u val="single"/>
      <sz val="12"/>
      <color indexed="8"/>
      <name val="Book Antiqua"/>
      <family val="1"/>
    </font>
    <font>
      <sz val="16"/>
      <color indexed="63"/>
      <name val="Trebuchet MS"/>
      <family val="2"/>
    </font>
    <font>
      <sz val="14"/>
      <color indexed="8"/>
      <name val="Trebuchet MS"/>
      <family val="0"/>
    </font>
    <font>
      <u val="single"/>
      <sz val="11"/>
      <color indexed="12"/>
      <name val="Calibri"/>
      <family val="2"/>
    </font>
    <font>
      <u val="single"/>
      <sz val="11"/>
      <color indexed="20"/>
      <name val="Calibri"/>
      <family val="2"/>
    </font>
    <font>
      <sz val="12"/>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Book Antiqua"/>
      <family val="1"/>
    </font>
    <font>
      <sz val="18"/>
      <color theme="1" tint="0.24998000264167786"/>
      <name val="Trebuchet MS"/>
      <family val="2"/>
    </font>
    <font>
      <b/>
      <sz val="12"/>
      <color theme="1"/>
      <name val="Book Antiqua"/>
      <family val="1"/>
    </font>
    <font>
      <b/>
      <sz val="12"/>
      <color theme="1" tint="0.15000000596046448"/>
      <name val="Book Antiqua"/>
      <family val="1"/>
    </font>
    <font>
      <sz val="11"/>
      <color theme="1"/>
      <name val="Book Antiqua"/>
      <family val="1"/>
    </font>
    <font>
      <u val="single"/>
      <sz val="16"/>
      <color rgb="FF404040"/>
      <name val="Trebuchet MS"/>
      <family val="2"/>
    </font>
    <font>
      <u val="single"/>
      <sz val="12"/>
      <color theme="1"/>
      <name val="Book Antiqua"/>
      <family val="1"/>
    </font>
    <font>
      <sz val="16"/>
      <color theme="1" tint="0.24998000264167786"/>
      <name val="Trebuchet MS"/>
      <family val="2"/>
    </font>
    <font>
      <sz val="16"/>
      <color rgb="FF404040"/>
      <name val="Trebuchet MS"/>
      <family val="2"/>
    </font>
    <font>
      <sz val="11"/>
      <color theme="1" tint="0.24998000264167786"/>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45BAC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medium"/>
      <bottom style="thin"/>
    </border>
    <border>
      <left style="thin"/>
      <right style="thin"/>
      <top style="thin"/>
      <bottom style="mediu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5">
    <xf numFmtId="0" fontId="0" fillId="0" borderId="0" xfId="0" applyFont="1" applyAlignment="1">
      <alignment/>
    </xf>
    <xf numFmtId="0" fontId="60" fillId="33" borderId="0" xfId="0" applyFont="1" applyFill="1" applyAlignment="1">
      <alignment/>
    </xf>
    <xf numFmtId="0" fontId="60" fillId="33" borderId="0" xfId="0" applyFont="1" applyFill="1" applyBorder="1" applyAlignment="1">
      <alignment/>
    </xf>
    <xf numFmtId="0" fontId="60" fillId="33" borderId="0" xfId="0" applyFont="1" applyFill="1" applyBorder="1" applyAlignment="1">
      <alignment/>
    </xf>
    <xf numFmtId="178" fontId="60" fillId="33" borderId="0" xfId="0" applyNumberFormat="1" applyFont="1" applyFill="1" applyBorder="1" applyAlignment="1">
      <alignment horizontal="center"/>
    </xf>
    <xf numFmtId="0" fontId="3" fillId="33" borderId="0" xfId="0" applyFont="1" applyFill="1" applyAlignment="1">
      <alignment horizontal="center" vertical="center"/>
    </xf>
    <xf numFmtId="178" fontId="3" fillId="33" borderId="0" xfId="0" applyNumberFormat="1" applyFont="1" applyFill="1" applyAlignment="1">
      <alignment horizontal="centerContinuous" vertical="center"/>
    </xf>
    <xf numFmtId="0" fontId="3" fillId="33" borderId="0" xfId="0" applyFont="1" applyFill="1" applyAlignment="1">
      <alignment vertical="center"/>
    </xf>
    <xf numFmtId="0" fontId="60" fillId="33" borderId="0" xfId="0" applyFont="1" applyFill="1" applyAlignment="1">
      <alignment vertical="center"/>
    </xf>
    <xf numFmtId="0" fontId="60" fillId="33" borderId="0" xfId="0" applyFont="1" applyFill="1" applyAlignment="1">
      <alignment horizontal="center" vertical="center"/>
    </xf>
    <xf numFmtId="0" fontId="4" fillId="33" borderId="0" xfId="0" applyFont="1" applyFill="1" applyAlignment="1">
      <alignment vertical="center"/>
    </xf>
    <xf numFmtId="178" fontId="3" fillId="33" borderId="0" xfId="0" applyNumberFormat="1" applyFont="1" applyFill="1" applyAlignment="1">
      <alignment horizontal="left" vertical="center"/>
    </xf>
    <xf numFmtId="14" fontId="4" fillId="33" borderId="0" xfId="0" applyNumberFormat="1" applyFont="1" applyFill="1" applyAlignment="1">
      <alignment horizontal="center" vertical="center"/>
    </xf>
    <xf numFmtId="0" fontId="3" fillId="33" borderId="0" xfId="0" applyFont="1" applyFill="1" applyBorder="1" applyAlignment="1">
      <alignment horizontal="centerContinuous" vertical="center"/>
    </xf>
    <xf numFmtId="0" fontId="60" fillId="34" borderId="0" xfId="0" applyFont="1" applyFill="1" applyAlignment="1">
      <alignment vertical="center"/>
    </xf>
    <xf numFmtId="0" fontId="3" fillId="0" borderId="0" xfId="0" applyFont="1" applyFill="1" applyAlignment="1">
      <alignment vertical="center"/>
    </xf>
    <xf numFmtId="0" fontId="60" fillId="33" borderId="0" xfId="0" applyFont="1" applyFill="1" applyBorder="1" applyAlignment="1">
      <alignment vertical="center"/>
    </xf>
    <xf numFmtId="178" fontId="60" fillId="35" borderId="10" xfId="0" applyNumberFormat="1" applyFont="1" applyFill="1" applyBorder="1" applyAlignment="1">
      <alignment horizontal="center" vertical="center"/>
    </xf>
    <xf numFmtId="182" fontId="60" fillId="35" borderId="10" xfId="0" applyNumberFormat="1" applyFont="1" applyFill="1" applyBorder="1" applyAlignment="1">
      <alignment vertical="center"/>
    </xf>
    <xf numFmtId="0" fontId="60" fillId="35" borderId="0" xfId="0" applyFont="1" applyFill="1" applyBorder="1" applyAlignment="1">
      <alignment vertical="center"/>
    </xf>
    <xf numFmtId="178" fontId="60" fillId="35" borderId="11" xfId="0" applyNumberFormat="1" applyFont="1" applyFill="1" applyBorder="1" applyAlignment="1">
      <alignment horizontal="center" vertical="center"/>
    </xf>
    <xf numFmtId="182" fontId="60" fillId="35" borderId="11" xfId="0" applyNumberFormat="1" applyFont="1" applyFill="1" applyBorder="1" applyAlignment="1">
      <alignment vertical="center"/>
    </xf>
    <xf numFmtId="182" fontId="60" fillId="35" borderId="12" xfId="0" applyNumberFormat="1" applyFont="1" applyFill="1" applyBorder="1" applyAlignment="1">
      <alignment vertical="center"/>
    </xf>
    <xf numFmtId="14" fontId="5" fillId="33" borderId="0" xfId="0" applyNumberFormat="1" applyFont="1" applyFill="1" applyAlignment="1">
      <alignment horizontal="center" vertical="center"/>
    </xf>
    <xf numFmtId="0" fontId="61" fillId="33" borderId="0" xfId="0" applyFont="1" applyFill="1" applyBorder="1" applyAlignment="1">
      <alignment horizontal="left" vertical="center"/>
    </xf>
    <xf numFmtId="178" fontId="61" fillId="33" borderId="0" xfId="0" applyNumberFormat="1" applyFont="1" applyFill="1" applyBorder="1" applyAlignment="1">
      <alignment horizontal="centerContinuous" vertical="center"/>
    </xf>
    <xf numFmtId="178" fontId="3" fillId="33" borderId="0" xfId="0" applyNumberFormat="1" applyFont="1" applyFill="1" applyBorder="1" applyAlignment="1">
      <alignment horizontal="centerContinuous" vertical="center"/>
    </xf>
    <xf numFmtId="0" fontId="60" fillId="35" borderId="0" xfId="0" applyFont="1" applyFill="1" applyBorder="1" applyAlignment="1">
      <alignment/>
    </xf>
    <xf numFmtId="0" fontId="60" fillId="35" borderId="0" xfId="0" applyFont="1" applyFill="1" applyBorder="1" applyAlignment="1">
      <alignment horizontal="left" vertical="center"/>
    </xf>
    <xf numFmtId="0" fontId="62" fillId="35" borderId="0" xfId="0" applyFont="1" applyFill="1" applyBorder="1" applyAlignment="1">
      <alignment/>
    </xf>
    <xf numFmtId="178" fontId="62" fillId="35" borderId="0" xfId="0" applyNumberFormat="1" applyFont="1" applyFill="1" applyBorder="1" applyAlignment="1">
      <alignment horizontal="center"/>
    </xf>
    <xf numFmtId="0" fontId="62" fillId="35" borderId="13" xfId="0" applyFont="1" applyFill="1" applyBorder="1" applyAlignment="1">
      <alignment/>
    </xf>
    <xf numFmtId="0" fontId="62" fillId="33" borderId="13" xfId="0" applyFont="1" applyFill="1" applyBorder="1" applyAlignment="1">
      <alignment/>
    </xf>
    <xf numFmtId="178" fontId="62" fillId="34" borderId="14" xfId="0" applyNumberFormat="1" applyFont="1" applyFill="1" applyBorder="1" applyAlignment="1">
      <alignment horizontal="center" vertical="center"/>
    </xf>
    <xf numFmtId="178" fontId="62" fillId="34" borderId="13" xfId="0" applyNumberFormat="1" applyFont="1" applyFill="1" applyBorder="1" applyAlignment="1">
      <alignment horizontal="center" vertical="center"/>
    </xf>
    <xf numFmtId="0" fontId="62" fillId="34" borderId="13" xfId="0" applyFont="1" applyFill="1" applyBorder="1" applyAlignment="1">
      <alignment vertical="center"/>
    </xf>
    <xf numFmtId="0" fontId="62" fillId="34" borderId="13" xfId="0" applyFont="1" applyFill="1" applyBorder="1" applyAlignment="1">
      <alignment horizontal="center" vertical="center"/>
    </xf>
    <xf numFmtId="178" fontId="62" fillId="34" borderId="13" xfId="0" applyNumberFormat="1" applyFont="1" applyFill="1" applyBorder="1" applyAlignment="1">
      <alignment horizontal="centerContinuous" vertical="center"/>
    </xf>
    <xf numFmtId="0" fontId="63" fillId="34" borderId="13" xfId="0" applyFont="1" applyFill="1" applyBorder="1" applyAlignment="1">
      <alignment horizontal="center" vertical="center"/>
    </xf>
    <xf numFmtId="178" fontId="62" fillId="34" borderId="15" xfId="0" applyNumberFormat="1" applyFont="1" applyFill="1" applyBorder="1" applyAlignment="1">
      <alignment horizontal="left" vertical="center"/>
    </xf>
    <xf numFmtId="0" fontId="63" fillId="34" borderId="15" xfId="0" applyFont="1" applyFill="1" applyBorder="1" applyAlignment="1">
      <alignment vertical="center"/>
    </xf>
    <xf numFmtId="0" fontId="3" fillId="34" borderId="16" xfId="0" applyFont="1" applyFill="1" applyBorder="1" applyAlignment="1">
      <alignment vertical="center"/>
    </xf>
    <xf numFmtId="0" fontId="60" fillId="34" borderId="11" xfId="0"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12" xfId="0" applyFont="1" applyFill="1" applyBorder="1" applyAlignment="1">
      <alignment horizontal="center" vertical="center"/>
    </xf>
    <xf numFmtId="178" fontId="60" fillId="33" borderId="0" xfId="0" applyNumberFormat="1" applyFont="1" applyFill="1" applyBorder="1" applyAlignment="1">
      <alignment horizontal="center" vertical="center"/>
    </xf>
    <xf numFmtId="178" fontId="62" fillId="35" borderId="0" xfId="0" applyNumberFormat="1" applyFont="1" applyFill="1" applyBorder="1" applyAlignment="1">
      <alignment horizontal="center" vertical="center"/>
    </xf>
    <xf numFmtId="0" fontId="60" fillId="34" borderId="12" xfId="0" applyFont="1" applyFill="1" applyBorder="1" applyAlignment="1">
      <alignment horizontal="left" vertical="center"/>
    </xf>
    <xf numFmtId="0" fontId="60" fillId="34" borderId="17" xfId="0" applyFont="1" applyFill="1" applyBorder="1" applyAlignment="1">
      <alignment horizontal="left" vertical="center"/>
    </xf>
    <xf numFmtId="0" fontId="60" fillId="34" borderId="17" xfId="0" applyFont="1" applyFill="1" applyBorder="1" applyAlignment="1">
      <alignment vertical="center"/>
    </xf>
    <xf numFmtId="0" fontId="60" fillId="34" borderId="11" xfId="0" applyFont="1" applyFill="1" applyBorder="1" applyAlignment="1">
      <alignment vertical="center"/>
    </xf>
    <xf numFmtId="178" fontId="60" fillId="35" borderId="18" xfId="0" applyNumberFormat="1" applyFont="1" applyFill="1" applyBorder="1" applyAlignment="1">
      <alignment horizontal="center" vertical="center"/>
    </xf>
    <xf numFmtId="178" fontId="60" fillId="35" borderId="19" xfId="0" applyNumberFormat="1" applyFont="1" applyFill="1" applyBorder="1" applyAlignment="1">
      <alignment horizontal="center" vertical="center"/>
    </xf>
    <xf numFmtId="0" fontId="4" fillId="34" borderId="16" xfId="0" applyFont="1" applyFill="1" applyBorder="1" applyAlignment="1">
      <alignment vertical="center"/>
    </xf>
    <xf numFmtId="0" fontId="60" fillId="35" borderId="0" xfId="0" applyFont="1" applyFill="1" applyBorder="1" applyAlignment="1">
      <alignment horizontal="center" vertical="top" wrapText="1"/>
    </xf>
    <xf numFmtId="178" fontId="60" fillId="35" borderId="0" xfId="0" applyNumberFormat="1" applyFont="1" applyFill="1" applyBorder="1" applyAlignment="1">
      <alignment horizontal="center" vertical="center" wrapText="1"/>
    </xf>
    <xf numFmtId="0" fontId="6" fillId="33" borderId="0" xfId="0" applyFont="1" applyFill="1" applyBorder="1" applyAlignment="1" applyProtection="1">
      <alignment vertical="center"/>
      <protection locked="0"/>
    </xf>
    <xf numFmtId="0" fontId="60" fillId="33" borderId="0" xfId="0" applyFont="1" applyFill="1" applyBorder="1" applyAlignment="1">
      <alignment vertical="center" wrapText="1"/>
    </xf>
    <xf numFmtId="0" fontId="60" fillId="33" borderId="0" xfId="0" applyFont="1" applyFill="1" applyAlignment="1">
      <alignment/>
    </xf>
    <xf numFmtId="0" fontId="60" fillId="35" borderId="0" xfId="0" applyFont="1" applyFill="1" applyAlignment="1">
      <alignment/>
    </xf>
    <xf numFmtId="178" fontId="60" fillId="33" borderId="0" xfId="0" applyNumberFormat="1" applyFont="1" applyFill="1" applyAlignment="1">
      <alignment horizontal="center"/>
    </xf>
    <xf numFmtId="178" fontId="60" fillId="35" borderId="20" xfId="0" applyNumberFormat="1" applyFont="1" applyFill="1" applyBorder="1" applyAlignment="1" applyProtection="1">
      <alignment horizontal="center" vertical="center"/>
      <protection locked="0"/>
    </xf>
    <xf numFmtId="178" fontId="60" fillId="35" borderId="10" xfId="0" applyNumberFormat="1" applyFont="1" applyFill="1" applyBorder="1" applyAlignment="1" applyProtection="1">
      <alignment horizontal="center" vertical="center"/>
      <protection locked="0"/>
    </xf>
    <xf numFmtId="178" fontId="60" fillId="35" borderId="11" xfId="0" applyNumberFormat="1" applyFont="1" applyFill="1" applyBorder="1" applyAlignment="1" applyProtection="1">
      <alignment horizontal="center" vertical="center"/>
      <protection locked="0"/>
    </xf>
    <xf numFmtId="178" fontId="60" fillId="35" borderId="12" xfId="0" applyNumberFormat="1" applyFont="1" applyFill="1" applyBorder="1" applyAlignment="1" applyProtection="1">
      <alignment horizontal="center" vertical="center"/>
      <protection locked="0"/>
    </xf>
    <xf numFmtId="178" fontId="60" fillId="35" borderId="21" xfId="0" applyNumberFormat="1" applyFont="1" applyFill="1" applyBorder="1" applyAlignment="1" applyProtection="1">
      <alignment horizontal="center" vertical="center"/>
      <protection locked="0"/>
    </xf>
    <xf numFmtId="178" fontId="60" fillId="35" borderId="22" xfId="0" applyNumberFormat="1" applyFont="1" applyFill="1" applyBorder="1" applyAlignment="1" applyProtection="1">
      <alignment horizontal="center" vertical="center"/>
      <protection locked="0"/>
    </xf>
    <xf numFmtId="190" fontId="62" fillId="36" borderId="13" xfId="0" applyNumberFormat="1" applyFont="1" applyFill="1" applyBorder="1" applyAlignment="1" applyProtection="1">
      <alignment horizontal="center"/>
      <protection/>
    </xf>
    <xf numFmtId="178" fontId="60" fillId="36" borderId="0" xfId="0" applyNumberFormat="1" applyFont="1" applyFill="1" applyBorder="1" applyAlignment="1" applyProtection="1">
      <alignment horizontal="center"/>
      <protection/>
    </xf>
    <xf numFmtId="0" fontId="60" fillId="33" borderId="13" xfId="0" applyFont="1" applyFill="1" applyBorder="1" applyAlignment="1" applyProtection="1">
      <alignment/>
      <protection/>
    </xf>
    <xf numFmtId="178" fontId="60" fillId="35" borderId="0" xfId="0" applyNumberFormat="1" applyFont="1" applyFill="1" applyBorder="1" applyAlignment="1" applyProtection="1">
      <alignment horizontal="center" vertical="center"/>
      <protection locked="0"/>
    </xf>
    <xf numFmtId="0" fontId="60" fillId="33" borderId="13" xfId="0" applyFont="1" applyFill="1" applyBorder="1" applyAlignment="1" applyProtection="1">
      <alignment horizontal="center" vertical="center"/>
      <protection locked="0"/>
    </xf>
    <xf numFmtId="0" fontId="64" fillId="35" borderId="0" xfId="0" applyFont="1" applyFill="1" applyBorder="1" applyAlignment="1" applyProtection="1">
      <alignment horizontal="center" vertical="center"/>
      <protection locked="0"/>
    </xf>
    <xf numFmtId="0" fontId="3" fillId="35" borderId="0" xfId="0" applyFont="1" applyFill="1" applyBorder="1" applyAlignment="1" applyProtection="1">
      <alignment horizontal="center" vertical="center"/>
      <protection locked="0"/>
    </xf>
    <xf numFmtId="14" fontId="3" fillId="35" borderId="0" xfId="0" applyNumberFormat="1" applyFont="1" applyFill="1" applyBorder="1" applyAlignment="1" applyProtection="1">
      <alignment horizontal="center" vertical="center"/>
      <protection locked="0"/>
    </xf>
    <xf numFmtId="178" fontId="3" fillId="35" borderId="0" xfId="0" applyNumberFormat="1" applyFont="1" applyFill="1" applyBorder="1" applyAlignment="1" applyProtection="1">
      <alignment horizontal="center" vertical="center"/>
      <protection locked="0"/>
    </xf>
    <xf numFmtId="0" fontId="60" fillId="33" borderId="0" xfId="0" applyFont="1" applyFill="1" applyAlignment="1">
      <alignment horizontal="center" vertical="center"/>
    </xf>
    <xf numFmtId="1" fontId="3" fillId="35" borderId="0" xfId="0" applyNumberFormat="1" applyFont="1" applyFill="1" applyBorder="1" applyAlignment="1" applyProtection="1">
      <alignment horizontal="center" vertical="center"/>
      <protection/>
    </xf>
    <xf numFmtId="14" fontId="3" fillId="35" borderId="0" xfId="0" applyNumberFormat="1" applyFont="1" applyFill="1" applyAlignment="1" applyProtection="1">
      <alignment horizontal="center" vertical="center"/>
      <protection locked="0"/>
    </xf>
    <xf numFmtId="0" fontId="3" fillId="35" borderId="0" xfId="0" applyFont="1" applyFill="1" applyAlignment="1" applyProtection="1">
      <alignment horizontal="center" vertical="center"/>
      <protection locked="0"/>
    </xf>
    <xf numFmtId="20" fontId="3" fillId="35" borderId="0" xfId="0" applyNumberFormat="1" applyFont="1" applyFill="1" applyAlignment="1" applyProtection="1">
      <alignment horizontal="center" vertical="center"/>
      <protection locked="0"/>
    </xf>
    <xf numFmtId="0" fontId="3" fillId="34" borderId="0" xfId="0" applyFont="1" applyFill="1" applyBorder="1" applyAlignment="1">
      <alignment horizontal="center" vertical="center"/>
    </xf>
    <xf numFmtId="0" fontId="3" fillId="34" borderId="16" xfId="0" applyFont="1" applyFill="1" applyBorder="1" applyAlignment="1">
      <alignment horizontal="center" vertical="center"/>
    </xf>
    <xf numFmtId="0" fontId="62" fillId="34" borderId="23" xfId="0" applyFont="1" applyFill="1" applyBorder="1" applyAlignment="1">
      <alignment horizontal="center" vertical="center"/>
    </xf>
    <xf numFmtId="0" fontId="62" fillId="34" borderId="24" xfId="0" applyFont="1" applyFill="1" applyBorder="1" applyAlignment="1">
      <alignment horizontal="center" vertical="center"/>
    </xf>
    <xf numFmtId="0" fontId="60" fillId="33" borderId="0" xfId="0" applyFont="1" applyFill="1" applyAlignment="1">
      <alignment horizontal="center"/>
    </xf>
    <xf numFmtId="0" fontId="65" fillId="33" borderId="0" xfId="0" applyFont="1" applyFill="1" applyAlignment="1">
      <alignment horizontal="left"/>
    </xf>
    <xf numFmtId="0" fontId="66" fillId="33" borderId="0" xfId="0" applyFont="1" applyFill="1" applyAlignment="1">
      <alignment horizontal="left"/>
    </xf>
    <xf numFmtId="0" fontId="67" fillId="33" borderId="0" xfId="0" applyFont="1" applyFill="1" applyBorder="1" applyAlignment="1">
      <alignment horizontal="left" vertical="top"/>
    </xf>
    <xf numFmtId="0" fontId="67" fillId="33" borderId="0" xfId="0" applyFont="1" applyFill="1" applyBorder="1" applyAlignment="1" applyProtection="1">
      <alignment horizontal="left" vertical="center"/>
      <protection locked="0"/>
    </xf>
    <xf numFmtId="0" fontId="60" fillId="34" borderId="0" xfId="0" applyFont="1" applyFill="1" applyAlignment="1" applyProtection="1">
      <alignment horizontal="left" vertical="top" wrapText="1"/>
      <protection locked="0"/>
    </xf>
    <xf numFmtId="0" fontId="68" fillId="33" borderId="0" xfId="0" applyFont="1" applyFill="1" applyAlignment="1">
      <alignment horizontal="left"/>
    </xf>
    <xf numFmtId="0" fontId="69" fillId="33" borderId="0" xfId="0" applyFont="1" applyFill="1" applyBorder="1" applyAlignment="1">
      <alignment horizontal="center" vertical="center" wrapText="1"/>
    </xf>
    <xf numFmtId="0" fontId="60" fillId="35" borderId="0" xfId="0" applyFont="1" applyFill="1" applyBorder="1" applyAlignment="1">
      <alignment horizontal="center" vertical="center" wrapText="1"/>
    </xf>
    <xf numFmtId="14" fontId="62" fillId="35" borderId="13"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ill>
        <patternFill>
          <bgColor indexed="13"/>
        </patternFill>
      </fill>
    </dxf>
    <dxf>
      <fill>
        <patternFill>
          <bgColor indexed="13"/>
        </patternFill>
      </fill>
    </dxf>
    <dxf>
      <font>
        <color rgb="FF9C0006"/>
      </font>
      <fill>
        <patternFill>
          <bgColor rgb="FFFFC7CE"/>
        </patternFill>
      </fill>
    </dxf>
    <dxf>
      <font>
        <color rgb="FF9C0006"/>
      </font>
      <fill>
        <patternFill>
          <bgColor rgb="FFFFC7CE"/>
        </patternFill>
      </fill>
    </dxf>
    <dxf>
      <fill>
        <patternFill>
          <bgColor indexed="13"/>
        </patternFill>
      </fill>
    </dxf>
    <dxf>
      <fill>
        <patternFill>
          <bgColor indexed="34"/>
        </patternFill>
      </fill>
    </dxf>
    <dxf>
      <fill>
        <patternFill>
          <bgColor indexed="13"/>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Skinfold Distribution</a:t>
            </a:r>
          </a:p>
        </c:rich>
      </c:tx>
      <c:layout>
        <c:manualLayout>
          <c:xMode val="factor"/>
          <c:yMode val="factor"/>
          <c:x val="-0.33975"/>
          <c:y val="-0.009"/>
        </c:manualLayout>
      </c:layout>
      <c:spPr>
        <a:noFill/>
        <a:ln>
          <a:noFill/>
        </a:ln>
      </c:spPr>
    </c:title>
    <c:plotArea>
      <c:layout>
        <c:manualLayout>
          <c:xMode val="edge"/>
          <c:yMode val="edge"/>
          <c:x val="0.32625"/>
          <c:y val="0.07675"/>
          <c:w val="0.37425"/>
          <c:h val="0.82725"/>
        </c:manualLayout>
      </c:layout>
      <c:radarChart>
        <c:radarStyle val="marker"/>
        <c:varyColors val="0"/>
        <c:ser>
          <c:idx val="1"/>
          <c:order val="0"/>
          <c:tx>
            <c:strRef>
              <c:f>'Feedback Sheet'!$D$7</c:f>
              <c:strCache>
                <c:ptCount val="1"/>
                <c:pt idx="0">
                  <c:v>Date</c:v>
                </c:pt>
              </c:strCache>
            </c:strRef>
          </c:tx>
          <c:spPr>
            <a:ln w="25400">
              <a:solidFill>
                <a:srgbClr val="865357"/>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65357"/>
              </a:solidFill>
              <a:ln>
                <a:solidFill>
                  <a:srgbClr val="865357"/>
                </a:solidFill>
              </a:ln>
            </c:spPr>
          </c:marker>
          <c:cat>
            <c:strRef>
              <c:f>'Feedback Sheet'!$C$16:$C$23</c:f>
              <c:strCache/>
            </c:strRef>
          </c:cat>
          <c:val>
            <c:numRef>
              <c:f>'Feedback Sheet'!$D$16:$D$23</c:f>
              <c:numCache/>
            </c:numRef>
          </c:val>
        </c:ser>
        <c:ser>
          <c:idx val="0"/>
          <c:order val="1"/>
          <c:tx>
            <c:strRef>
              <c:f>'Feedback Sheet'!$E$7</c:f>
              <c:strCache>
                <c:ptCount val="1"/>
                <c:pt idx="0">
                  <c:v>Date</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C0C0C0"/>
              </a:solidFill>
              <a:ln>
                <a:solidFill>
                  <a:srgbClr val="969696"/>
                </a:solidFill>
              </a:ln>
            </c:spPr>
          </c:marker>
          <c:cat>
            <c:strRef>
              <c:f>'Feedback Sheet'!$C$16:$C$23</c:f>
              <c:strCache/>
            </c:strRef>
          </c:cat>
          <c:val>
            <c:numRef>
              <c:f>'Feedback Sheet'!$E$16:$E$23</c:f>
              <c:numCache/>
            </c:numRef>
          </c:val>
        </c:ser>
        <c:ser>
          <c:idx val="2"/>
          <c:order val="2"/>
          <c:tx>
            <c:strRef>
              <c:f>'Feedback Sheet'!$F$7</c:f>
              <c:strCache>
                <c:ptCount val="1"/>
                <c:pt idx="0">
                  <c:v>Date</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A2BD90"/>
              </a:solidFill>
              <a:ln>
                <a:solidFill>
                  <a:srgbClr val="A2BD90"/>
                </a:solidFill>
              </a:ln>
            </c:spPr>
          </c:marker>
          <c:cat>
            <c:strRef>
              <c:f>'Feedback Sheet'!$C$16:$C$23</c:f>
              <c:strCache/>
            </c:strRef>
          </c:cat>
          <c:val>
            <c:numRef>
              <c:f>'Feedback Sheet'!$F$16:$F$23</c:f>
              <c:numCache/>
            </c:numRef>
          </c:val>
        </c:ser>
        <c:ser>
          <c:idx val="3"/>
          <c:order val="3"/>
          <c:tx>
            <c:strRef>
              <c:f>'Feedback Sheet'!$G$7</c:f>
              <c:strCache>
                <c:ptCount val="1"/>
                <c:pt idx="0">
                  <c:v>Date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666699"/>
              </a:solidFill>
              <a:ln>
                <a:solidFill>
                  <a:srgbClr val="666699"/>
                </a:solidFill>
              </a:ln>
            </c:spPr>
          </c:marker>
          <c:cat>
            <c:strRef>
              <c:f>'Feedback Sheet'!$C$16:$C$23</c:f>
              <c:strCache/>
            </c:strRef>
          </c:cat>
          <c:val>
            <c:numRef>
              <c:f>'Feedback Sheet'!$G$16:$G$23</c:f>
              <c:numCache/>
            </c:numRef>
          </c:val>
        </c:ser>
        <c:ser>
          <c:idx val="4"/>
          <c:order val="4"/>
          <c:tx>
            <c:strRef>
              <c:f>'Feedback Sheet'!$H$7</c:f>
              <c:strCache>
                <c:ptCount val="1"/>
                <c:pt idx="0">
                  <c:v>00/01/00</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33CCCC"/>
              </a:solidFill>
              <a:ln>
                <a:solidFill>
                  <a:srgbClr val="33CCCC"/>
                </a:solidFill>
              </a:ln>
            </c:spPr>
          </c:marker>
          <c:cat>
            <c:strRef>
              <c:f>'Feedback Sheet'!$C$16:$C$23</c:f>
              <c:strCache/>
            </c:strRef>
          </c:cat>
          <c:val>
            <c:numRef>
              <c:f>'Feedback Sheet'!$H$16:$H$23</c:f>
              <c:numCache/>
            </c:numRef>
          </c:val>
        </c:ser>
        <c:axId val="16705843"/>
        <c:axId val="14707400"/>
      </c:radarChart>
      <c:catAx>
        <c:axId val="1670584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75" b="1" i="0" u="none" baseline="0">
                <a:solidFill>
                  <a:srgbClr val="000000"/>
                </a:solidFill>
              </a:defRPr>
            </a:pPr>
          </a:p>
        </c:txPr>
        <c:crossAx val="14707400"/>
        <c:crosses val="autoZero"/>
        <c:auto val="0"/>
        <c:lblOffset val="100"/>
        <c:tickLblSkip val="1"/>
        <c:noMultiLvlLbl val="0"/>
      </c:catAx>
      <c:valAx>
        <c:axId val="14707400"/>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16705843"/>
        <c:crossesAt val="1"/>
        <c:crossBetween val="between"/>
        <c:dispUnits/>
        <c:majorUnit val="10"/>
      </c:valAx>
      <c:spPr>
        <a:noFill/>
        <a:ln>
          <a:noFill/>
        </a:ln>
      </c:spPr>
    </c:plotArea>
    <c:legend>
      <c:legendPos val="r"/>
      <c:layout>
        <c:manualLayout>
          <c:xMode val="edge"/>
          <c:yMode val="edge"/>
          <c:x val="0.76825"/>
          <c:y val="0.04025"/>
          <c:w val="0.20275"/>
          <c:h val="0.35725"/>
        </c:manualLayout>
      </c:layout>
      <c:overlay val="0"/>
      <c:spPr>
        <a:noFill/>
        <a:ln w="3175">
          <a:noFill/>
        </a:ln>
      </c:spPr>
      <c:txPr>
        <a:bodyPr vert="horz" rot="0"/>
        <a:lstStyle/>
        <a:p>
          <a:pPr>
            <a:defRPr lang="en-US" cap="none" sz="775" b="1" i="0" u="none" baseline="0">
              <a:solidFill>
                <a:srgbClr val="000000"/>
              </a:solidFill>
            </a:defRPr>
          </a:pPr>
        </a:p>
      </c:txPr>
    </c:legend>
    <c:plotVisOnly val="1"/>
    <c:dispBlanksAs val="gap"/>
    <c:showDLblsOverMax val="0"/>
  </c:chart>
  <c:spPr>
    <a:solidFill>
      <a:srgbClr val="D9D9D9"/>
    </a:solidFill>
    <a:ln w="3175">
      <a:no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03"/>
          <c:w val="0.88675"/>
          <c:h val="0.90975"/>
        </c:manualLayout>
      </c:layout>
      <c:lineChart>
        <c:grouping val="standard"/>
        <c:varyColors val="0"/>
        <c:ser>
          <c:idx val="2"/>
          <c:order val="1"/>
          <c:tx>
            <c:v>Weight (kg)</c:v>
          </c:tx>
          <c:spPr>
            <a:ln w="12700">
              <a:solidFill>
                <a:srgbClr val="865357"/>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65357"/>
              </a:solidFill>
              <a:ln>
                <a:solidFill>
                  <a:srgbClr val="865357"/>
                </a:solidFill>
              </a:ln>
            </c:spPr>
          </c:marker>
          <c:dLbls>
            <c:numFmt formatCode="General" sourceLinked="1"/>
            <c:showLegendKey val="0"/>
            <c:showVal val="1"/>
            <c:showBubbleSize val="0"/>
            <c:showCatName val="0"/>
            <c:showSerName val="0"/>
            <c:showLeaderLines val="1"/>
            <c:showPercent val="0"/>
          </c:dLbls>
          <c:cat>
            <c:strRef>
              <c:f>'Feedback Sheet'!$D$7:$H$7</c:f>
              <c:strCache/>
            </c:strRef>
          </c:cat>
          <c:val>
            <c:numRef>
              <c:f>'Feedback Sheet'!$D$8:$H$8</c:f>
              <c:numCache/>
            </c:numRef>
          </c:val>
          <c:smooth val="0"/>
        </c:ser>
        <c:marker val="1"/>
        <c:axId val="23861417"/>
        <c:axId val="20892454"/>
      </c:lineChart>
      <c:lineChart>
        <c:grouping val="standard"/>
        <c:varyColors val="0"/>
        <c:ser>
          <c:idx val="0"/>
          <c:order val="0"/>
          <c:tx>
            <c:v>SUM OF 8 (mm):</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0000D4"/>
                </a:solidFill>
              </a:ln>
            </c:spPr>
          </c:marker>
          <c:dLbls>
            <c:numFmt formatCode="General" sourceLinked="1"/>
            <c:dLblPos val="r"/>
            <c:showLegendKey val="0"/>
            <c:showVal val="1"/>
            <c:showBubbleSize val="0"/>
            <c:showCatName val="0"/>
            <c:showSerName val="0"/>
            <c:showLeaderLines val="1"/>
            <c:showPercent val="0"/>
          </c:dLbls>
          <c:cat>
            <c:strRef>
              <c:f>'Feedback Sheet'!$D$7:$H$7</c:f>
              <c:strCache/>
            </c:strRef>
          </c:cat>
          <c:val>
            <c:numRef>
              <c:f>'Feedback Sheet'!$D$25:$H$25</c:f>
              <c:numCache/>
            </c:numRef>
          </c:val>
          <c:smooth val="0"/>
        </c:ser>
        <c:marker val="1"/>
        <c:axId val="1901391"/>
        <c:axId val="55140340"/>
      </c:lineChart>
      <c:catAx>
        <c:axId val="2386141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892454"/>
        <c:crosses val="autoZero"/>
        <c:auto val="0"/>
        <c:lblOffset val="100"/>
        <c:tickLblSkip val="1"/>
        <c:noMultiLvlLbl val="0"/>
      </c:catAx>
      <c:valAx>
        <c:axId val="20892454"/>
        <c:scaling>
          <c:orientation val="minMax"/>
          <c:min val="25"/>
        </c:scaling>
        <c:axPos val="l"/>
        <c:title>
          <c:tx>
            <c:rich>
              <a:bodyPr vert="horz" rot="-5400000" anchor="ctr"/>
              <a:lstStyle/>
              <a:p>
                <a:pPr algn="ctr">
                  <a:defRPr/>
                </a:pPr>
                <a:r>
                  <a:rPr lang="en-US" cap="none" sz="1200" b="0" i="0" u="none" baseline="0">
                    <a:solidFill>
                      <a:srgbClr val="000000"/>
                    </a:solidFill>
                  </a:rPr>
                  <a:t>Muscle Mass and Weight (kg</a:t>
                </a:r>
                <a:r>
                  <a:rPr lang="en-US" cap="none" sz="1200" b="0" i="0" u="none" baseline="0">
                    <a:solidFill>
                      <a:srgbClr val="000000"/>
                    </a:solidFill>
                    <a:latin typeface="Calibri"/>
                    <a:ea typeface="Calibri"/>
                    <a:cs typeface="Calibri"/>
                  </a:rPr>
                  <a:t>)</a:t>
                </a:r>
              </a:p>
            </c:rich>
          </c:tx>
          <c:layout>
            <c:manualLayout>
              <c:xMode val="factor"/>
              <c:yMode val="factor"/>
              <c:x val="-0.01025"/>
              <c:y val="-0.00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23861417"/>
        <c:crossesAt val="1"/>
        <c:crossBetween val="between"/>
        <c:dispUnits/>
        <c:majorUnit val="5"/>
      </c:valAx>
      <c:catAx>
        <c:axId val="1901391"/>
        <c:scaling>
          <c:orientation val="minMax"/>
        </c:scaling>
        <c:axPos val="b"/>
        <c:delete val="1"/>
        <c:majorTickMark val="out"/>
        <c:minorTickMark val="none"/>
        <c:tickLblPos val="nextTo"/>
        <c:crossAx val="55140340"/>
        <c:crosses val="autoZero"/>
        <c:auto val="0"/>
        <c:lblOffset val="100"/>
        <c:tickLblSkip val="1"/>
        <c:noMultiLvlLbl val="0"/>
      </c:catAx>
      <c:valAx>
        <c:axId val="55140340"/>
        <c:scaling>
          <c:orientation val="minMax"/>
        </c:scaling>
        <c:axPos val="l"/>
        <c:title>
          <c:tx>
            <c:rich>
              <a:bodyPr vert="horz" rot="-5400000" anchor="ctr"/>
              <a:lstStyle/>
              <a:p>
                <a:pPr algn="ctr">
                  <a:defRPr/>
                </a:pPr>
                <a:r>
                  <a:rPr lang="en-US" cap="none" sz="1200" b="0" i="0" u="none" baseline="0">
                    <a:solidFill>
                      <a:srgbClr val="000000"/>
                    </a:solidFill>
                  </a:rPr>
                  <a:t>Sum of Skinfold (mm)</a:t>
                </a:r>
              </a:p>
            </c:rich>
          </c:tx>
          <c:layout>
            <c:manualLayout>
              <c:xMode val="factor"/>
              <c:yMode val="factor"/>
              <c:x val="-0.00975"/>
              <c:y val="0"/>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1901391"/>
        <c:crosses val="max"/>
        <c:crossBetween val="between"/>
        <c:dispUnits/>
        <c:majorUnit val="10"/>
      </c:valAx>
      <c:spPr>
        <a:noFill/>
        <a:ln w="12700">
          <a:solidFill>
            <a:srgbClr val="808080"/>
          </a:solidFill>
        </a:ln>
      </c:spPr>
    </c:plotArea>
    <c:legend>
      <c:legendPos val="r"/>
      <c:layout>
        <c:manualLayout>
          <c:xMode val="edge"/>
          <c:yMode val="edge"/>
          <c:x val="0.05925"/>
          <c:y val="0.9255"/>
          <c:w val="0.85675"/>
          <c:h val="0.0435"/>
        </c:manualLayout>
      </c:layout>
      <c:overlay val="0"/>
      <c:spPr>
        <a:solidFill>
          <a:srgbClr val="FFFFFF"/>
        </a:solid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504825</xdr:colOff>
      <xdr:row>26</xdr:row>
      <xdr:rowOff>0</xdr:rowOff>
    </xdr:from>
    <xdr:to>
      <xdr:col>7</xdr:col>
      <xdr:colOff>476250</xdr:colOff>
      <xdr:row>30</xdr:row>
      <xdr:rowOff>0</xdr:rowOff>
    </xdr:to>
    <xdr:pic>
      <xdr:nvPicPr>
        <xdr:cNvPr id="1" name="Picture 3"/>
        <xdr:cNvPicPr preferRelativeResize="1">
          <a:picLocks noChangeAspect="1"/>
        </xdr:cNvPicPr>
      </xdr:nvPicPr>
      <xdr:blipFill>
        <a:blip r:embed="rId1"/>
        <a:stretch>
          <a:fillRect/>
        </a:stretch>
      </xdr:blipFill>
      <xdr:spPr>
        <a:xfrm>
          <a:off x="1714500" y="7029450"/>
          <a:ext cx="23526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28575</xdr:rowOff>
    </xdr:from>
    <xdr:to>
      <xdr:col>8</xdr:col>
      <xdr:colOff>0</xdr:colOff>
      <xdr:row>40</xdr:row>
      <xdr:rowOff>104775</xdr:rowOff>
    </xdr:to>
    <xdr:graphicFrame>
      <xdr:nvGraphicFramePr>
        <xdr:cNvPr id="1" name="Chart 1"/>
        <xdr:cNvGraphicFramePr/>
      </xdr:nvGraphicFramePr>
      <xdr:xfrm>
        <a:off x="200025" y="5915025"/>
        <a:ext cx="5838825" cy="30765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48</xdr:row>
      <xdr:rowOff>66675</xdr:rowOff>
    </xdr:from>
    <xdr:to>
      <xdr:col>8</xdr:col>
      <xdr:colOff>0</xdr:colOff>
      <xdr:row>69</xdr:row>
      <xdr:rowOff>66675</xdr:rowOff>
    </xdr:to>
    <xdr:graphicFrame>
      <xdr:nvGraphicFramePr>
        <xdr:cNvPr id="2" name="Chart 2"/>
        <xdr:cNvGraphicFramePr/>
      </xdr:nvGraphicFramePr>
      <xdr:xfrm>
        <a:off x="133350" y="11639550"/>
        <a:ext cx="5905500" cy="4200525"/>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2</xdr:col>
      <xdr:colOff>1819275</xdr:colOff>
      <xdr:row>40</xdr:row>
      <xdr:rowOff>142875</xdr:rowOff>
    </xdr:from>
    <xdr:to>
      <xdr:col>5</xdr:col>
      <xdr:colOff>571500</xdr:colOff>
      <xdr:row>42</xdr:row>
      <xdr:rowOff>533400</xdr:rowOff>
    </xdr:to>
    <xdr:pic>
      <xdr:nvPicPr>
        <xdr:cNvPr id="3" name="Picture 3"/>
        <xdr:cNvPicPr preferRelativeResize="1">
          <a:picLocks noChangeAspect="1"/>
        </xdr:cNvPicPr>
      </xdr:nvPicPr>
      <xdr:blipFill>
        <a:blip r:embed="rId3"/>
        <a:stretch>
          <a:fillRect/>
        </a:stretch>
      </xdr:blipFill>
      <xdr:spPr>
        <a:xfrm>
          <a:off x="2019300" y="9029700"/>
          <a:ext cx="2352675" cy="790575"/>
        </a:xfrm>
        <a:prstGeom prst="rect">
          <a:avLst/>
        </a:prstGeom>
        <a:noFill/>
        <a:ln w="9525" cmpd="sng">
          <a:noFill/>
        </a:ln>
      </xdr:spPr>
    </xdr:pic>
    <xdr:clientData/>
  </xdr:twoCellAnchor>
  <xdr:twoCellAnchor editAs="oneCell">
    <xdr:from>
      <xdr:col>3</xdr:col>
      <xdr:colOff>0</xdr:colOff>
      <xdr:row>83</xdr:row>
      <xdr:rowOff>57150</xdr:rowOff>
    </xdr:from>
    <xdr:to>
      <xdr:col>5</xdr:col>
      <xdr:colOff>619125</xdr:colOff>
      <xdr:row>87</xdr:row>
      <xdr:rowOff>66675</xdr:rowOff>
    </xdr:to>
    <xdr:pic>
      <xdr:nvPicPr>
        <xdr:cNvPr id="4" name="Picture 3"/>
        <xdr:cNvPicPr preferRelativeResize="1">
          <a:picLocks noChangeAspect="1"/>
        </xdr:cNvPicPr>
      </xdr:nvPicPr>
      <xdr:blipFill>
        <a:blip r:embed="rId3"/>
        <a:stretch>
          <a:fillRect/>
        </a:stretch>
      </xdr:blipFill>
      <xdr:spPr>
        <a:xfrm>
          <a:off x="2219325" y="18621375"/>
          <a:ext cx="2200275" cy="771525"/>
        </a:xfrm>
        <a:prstGeom prst="rect">
          <a:avLst/>
        </a:prstGeom>
        <a:noFill/>
        <a:ln w="9525" cmpd="sng">
          <a:noFill/>
        </a:ln>
      </xdr:spPr>
    </xdr:pic>
    <xdr:clientData/>
  </xdr:twoCellAnchor>
  <xdr:twoCellAnchor editAs="absolute">
    <xdr:from>
      <xdr:col>4</xdr:col>
      <xdr:colOff>781050</xdr:colOff>
      <xdr:row>0</xdr:row>
      <xdr:rowOff>38100</xdr:rowOff>
    </xdr:from>
    <xdr:to>
      <xdr:col>8</xdr:col>
      <xdr:colOff>38100</xdr:colOff>
      <xdr:row>1</xdr:row>
      <xdr:rowOff>390525</xdr:rowOff>
    </xdr:to>
    <xdr:pic>
      <xdr:nvPicPr>
        <xdr:cNvPr id="5" name="Picture 1"/>
        <xdr:cNvPicPr preferRelativeResize="1">
          <a:picLocks noChangeAspect="1"/>
        </xdr:cNvPicPr>
      </xdr:nvPicPr>
      <xdr:blipFill>
        <a:blip r:embed="rId4"/>
        <a:stretch>
          <a:fillRect/>
        </a:stretch>
      </xdr:blipFill>
      <xdr:spPr>
        <a:xfrm>
          <a:off x="3790950" y="38100"/>
          <a:ext cx="2286000" cy="1162050"/>
        </a:xfrm>
        <a:prstGeom prst="rect">
          <a:avLst/>
        </a:prstGeom>
        <a:noFill/>
        <a:ln w="9525" cmpd="sng">
          <a:noFill/>
        </a:ln>
      </xdr:spPr>
    </xdr:pic>
    <xdr:clientData fLocksWithSheet="0"/>
  </xdr:twoCellAnchor>
  <xdr:twoCellAnchor editAs="absolute">
    <xdr:from>
      <xdr:col>4</xdr:col>
      <xdr:colOff>762000</xdr:colOff>
      <xdr:row>44</xdr:row>
      <xdr:rowOff>76200</xdr:rowOff>
    </xdr:from>
    <xdr:to>
      <xdr:col>7</xdr:col>
      <xdr:colOff>676275</xdr:colOff>
      <xdr:row>48</xdr:row>
      <xdr:rowOff>9525</xdr:rowOff>
    </xdr:to>
    <xdr:pic>
      <xdr:nvPicPr>
        <xdr:cNvPr id="6" name="Picture 2" descr="Untitled.png"/>
        <xdr:cNvPicPr preferRelativeResize="1">
          <a:picLocks noChangeAspect="1"/>
        </xdr:cNvPicPr>
      </xdr:nvPicPr>
      <xdr:blipFill>
        <a:blip r:embed="rId5"/>
        <a:stretch>
          <a:fillRect/>
        </a:stretch>
      </xdr:blipFill>
      <xdr:spPr>
        <a:xfrm>
          <a:off x="3771900" y="10372725"/>
          <a:ext cx="2152650" cy="12096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K29"/>
  <sheetViews>
    <sheetView tabSelected="1" zoomScale="74" zoomScaleNormal="74" workbookViewId="0" topLeftCell="A1">
      <selection activeCell="C3" sqref="C3:F3"/>
    </sheetView>
  </sheetViews>
  <sheetFormatPr defaultColWidth="0" defaultRowHeight="15" zeroHeight="1"/>
  <cols>
    <col min="1" max="1" width="0.85546875" style="8" customWidth="1"/>
    <col min="2" max="2" width="17.28125" style="8" customWidth="1"/>
    <col min="3" max="3" width="9.28125" style="8" customWidth="1"/>
    <col min="4" max="4" width="9.28125" style="9" customWidth="1"/>
    <col min="5" max="5" width="10.140625" style="8" hidden="1" customWidth="1"/>
    <col min="6" max="6" width="7.8515625" style="8" customWidth="1"/>
    <col min="7" max="8" width="9.28125" style="8" customWidth="1"/>
    <col min="9" max="9" width="2.140625" style="8" customWidth="1"/>
    <col min="10" max="10" width="8.28125" style="8" customWidth="1"/>
    <col min="11" max="11" width="9.00390625" style="8" customWidth="1"/>
    <col min="12" max="12" width="1.1484375" style="8" customWidth="1"/>
    <col min="13" max="14" width="1.8515625" style="8" hidden="1" customWidth="1"/>
    <col min="15" max="16384" width="0" style="8" hidden="1" customWidth="1"/>
  </cols>
  <sheetData>
    <row r="1" spans="3:11" ht="66" customHeight="1">
      <c r="C1" s="24" t="s">
        <v>0</v>
      </c>
      <c r="D1" s="24"/>
      <c r="E1" s="25"/>
      <c r="F1" s="25"/>
      <c r="G1" s="16"/>
      <c r="H1" s="26"/>
      <c r="I1" s="26"/>
      <c r="J1" s="13"/>
      <c r="K1" s="16"/>
    </row>
    <row r="2" spans="3:11" ht="25.5" customHeight="1">
      <c r="C2" s="10"/>
      <c r="D2" s="5"/>
      <c r="F2" s="11"/>
      <c r="G2" s="6"/>
      <c r="H2" s="6"/>
      <c r="I2" s="6"/>
      <c r="J2" s="7"/>
      <c r="K2" s="7"/>
    </row>
    <row r="3" spans="2:11" ht="21" customHeight="1">
      <c r="B3" s="53" t="s">
        <v>1</v>
      </c>
      <c r="C3" s="73"/>
      <c r="D3" s="73"/>
      <c r="E3" s="73"/>
      <c r="F3" s="73"/>
      <c r="H3" s="81" t="s">
        <v>31</v>
      </c>
      <c r="I3" s="82"/>
      <c r="J3" s="78"/>
      <c r="K3" s="79"/>
    </row>
    <row r="4" spans="2:11" ht="21" customHeight="1">
      <c r="B4" s="53" t="s">
        <v>21</v>
      </c>
      <c r="C4" s="73"/>
      <c r="D4" s="73"/>
      <c r="E4" s="73"/>
      <c r="F4" s="73"/>
      <c r="H4" s="81" t="s">
        <v>10</v>
      </c>
      <c r="I4" s="82"/>
      <c r="J4" s="80"/>
      <c r="K4" s="79"/>
    </row>
    <row r="5" spans="2:6" ht="21" customHeight="1">
      <c r="B5" s="53" t="s">
        <v>3</v>
      </c>
      <c r="C5" s="74"/>
      <c r="D5" s="74"/>
      <c r="E5" s="74"/>
      <c r="F5" s="74"/>
    </row>
    <row r="6" spans="2:6" ht="21" customHeight="1">
      <c r="B6" s="53" t="s">
        <v>4</v>
      </c>
      <c r="C6" s="75"/>
      <c r="D6" s="75"/>
      <c r="E6" s="75"/>
      <c r="F6" s="75"/>
    </row>
    <row r="7" spans="2:6" ht="21" customHeight="1">
      <c r="B7" s="53" t="s">
        <v>5</v>
      </c>
      <c r="C7" s="75"/>
      <c r="D7" s="75"/>
      <c r="E7" s="75"/>
      <c r="F7" s="75"/>
    </row>
    <row r="8" spans="2:6" ht="21" customHeight="1">
      <c r="B8" s="53" t="s">
        <v>7</v>
      </c>
      <c r="C8" s="77">
        <f ca="1">IF(C5="","",TRUNC((TODAY()-C5)/365.25))</f>
      </c>
      <c r="D8" s="77"/>
      <c r="E8" s="77"/>
      <c r="F8" s="77"/>
    </row>
    <row r="9" ht="21" customHeight="1">
      <c r="D9" s="8"/>
    </row>
    <row r="10" spans="2:11" ht="21" customHeight="1" thickBot="1">
      <c r="B10" s="39" t="s">
        <v>2</v>
      </c>
      <c r="C10" s="34" t="s">
        <v>26</v>
      </c>
      <c r="D10" s="34" t="s">
        <v>27</v>
      </c>
      <c r="E10" s="35" t="s">
        <v>30</v>
      </c>
      <c r="F10" s="36" t="s">
        <v>47</v>
      </c>
      <c r="G10" s="37" t="s">
        <v>28</v>
      </c>
      <c r="H10" s="35" t="s">
        <v>29</v>
      </c>
      <c r="J10" s="40" t="s">
        <v>20</v>
      </c>
      <c r="K10" s="38" t="s">
        <v>48</v>
      </c>
    </row>
    <row r="11" spans="2:11" ht="21" customHeight="1">
      <c r="B11" s="47" t="s">
        <v>33</v>
      </c>
      <c r="C11" s="61"/>
      <c r="D11" s="62"/>
      <c r="E11" s="21" t="e">
        <f aca="true" t="shared" si="0" ref="E11:E18">+(D11-C11)/C11</f>
        <v>#DIV/0!</v>
      </c>
      <c r="F11" s="42" t="e">
        <f aca="true" t="shared" si="1" ref="F11:F18">IF(ABS(E11)&gt;10%,"Yes","No")</f>
        <v>#DIV/0!</v>
      </c>
      <c r="G11" s="63"/>
      <c r="H11" s="51" t="e">
        <f>IF(F11=0,AVERAGE(C11,D11),MEDIAN(C11,D11,G11))</f>
        <v>#DIV/0!</v>
      </c>
      <c r="J11" s="41" t="s">
        <v>32</v>
      </c>
      <c r="K11" s="65"/>
    </row>
    <row r="12" spans="2:11" ht="21" customHeight="1">
      <c r="B12" s="48" t="s">
        <v>34</v>
      </c>
      <c r="C12" s="61"/>
      <c r="D12" s="62"/>
      <c r="E12" s="18" t="e">
        <f t="shared" si="0"/>
        <v>#DIV/0!</v>
      </c>
      <c r="F12" s="43" t="e">
        <f t="shared" si="1"/>
        <v>#DIV/0!</v>
      </c>
      <c r="G12" s="62"/>
      <c r="H12" s="20" t="e">
        <f aca="true" t="shared" si="2" ref="H12:H18">IF(F12=0,AVERAGE(C12,D12),MEDIAN(C12,D12,G12))</f>
        <v>#DIV/0!</v>
      </c>
      <c r="J12" s="41" t="s">
        <v>6</v>
      </c>
      <c r="K12" s="65"/>
    </row>
    <row r="13" spans="2:11" ht="21" customHeight="1">
      <c r="B13" s="48" t="s">
        <v>35</v>
      </c>
      <c r="C13" s="61"/>
      <c r="D13" s="62"/>
      <c r="E13" s="18" t="e">
        <f t="shared" si="0"/>
        <v>#DIV/0!</v>
      </c>
      <c r="F13" s="43" t="e">
        <f t="shared" si="1"/>
        <v>#DIV/0!</v>
      </c>
      <c r="G13" s="62"/>
      <c r="H13" s="20" t="e">
        <f t="shared" si="2"/>
        <v>#DIV/0!</v>
      </c>
      <c r="J13" s="41" t="s">
        <v>8</v>
      </c>
      <c r="K13" s="65"/>
    </row>
    <row r="14" spans="2:11" ht="21" customHeight="1">
      <c r="B14" s="48" t="s">
        <v>36</v>
      </c>
      <c r="C14" s="61"/>
      <c r="D14" s="62"/>
      <c r="E14" s="18" t="e">
        <f t="shared" si="0"/>
        <v>#DIV/0!</v>
      </c>
      <c r="F14" s="43" t="e">
        <f t="shared" si="1"/>
        <v>#DIV/0!</v>
      </c>
      <c r="G14" s="62"/>
      <c r="H14" s="20" t="e">
        <f t="shared" si="2"/>
        <v>#DIV/0!</v>
      </c>
      <c r="J14" s="41" t="s">
        <v>9</v>
      </c>
      <c r="K14" s="66"/>
    </row>
    <row r="15" spans="2:9" ht="21" customHeight="1">
      <c r="B15" s="49" t="s">
        <v>44</v>
      </c>
      <c r="C15" s="61"/>
      <c r="D15" s="62"/>
      <c r="E15" s="18" t="e">
        <f t="shared" si="0"/>
        <v>#DIV/0!</v>
      </c>
      <c r="F15" s="43" t="e">
        <f t="shared" si="1"/>
        <v>#DIV/0!</v>
      </c>
      <c r="G15" s="62"/>
      <c r="H15" s="20" t="e">
        <f t="shared" si="2"/>
        <v>#DIV/0!</v>
      </c>
      <c r="I15" s="7"/>
    </row>
    <row r="16" spans="2:9" ht="21" customHeight="1">
      <c r="B16" s="49" t="s">
        <v>38</v>
      </c>
      <c r="C16" s="61"/>
      <c r="D16" s="62"/>
      <c r="E16" s="18" t="e">
        <f t="shared" si="0"/>
        <v>#DIV/0!</v>
      </c>
      <c r="F16" s="43" t="e">
        <f t="shared" si="1"/>
        <v>#DIV/0!</v>
      </c>
      <c r="G16" s="62"/>
      <c r="H16" s="20" t="e">
        <f t="shared" si="2"/>
        <v>#DIV/0!</v>
      </c>
      <c r="I16" s="7"/>
    </row>
    <row r="17" spans="2:9" ht="21" customHeight="1">
      <c r="B17" s="49" t="s">
        <v>39</v>
      </c>
      <c r="C17" s="61"/>
      <c r="D17" s="62"/>
      <c r="E17" s="18" t="e">
        <f t="shared" si="0"/>
        <v>#DIV/0!</v>
      </c>
      <c r="F17" s="43" t="e">
        <f t="shared" si="1"/>
        <v>#DIV/0!</v>
      </c>
      <c r="G17" s="62"/>
      <c r="H17" s="17" t="e">
        <f t="shared" si="2"/>
        <v>#DIV/0!</v>
      </c>
      <c r="I17" s="7"/>
    </row>
    <row r="18" spans="2:9" ht="21" customHeight="1" thickBot="1">
      <c r="B18" s="50" t="s">
        <v>40</v>
      </c>
      <c r="C18" s="61"/>
      <c r="D18" s="62"/>
      <c r="E18" s="22" t="e">
        <f t="shared" si="0"/>
        <v>#DIV/0!</v>
      </c>
      <c r="F18" s="44" t="e">
        <f t="shared" si="1"/>
        <v>#DIV/0!</v>
      </c>
      <c r="G18" s="64"/>
      <c r="H18" s="52" t="e">
        <f t="shared" si="2"/>
        <v>#DIV/0!</v>
      </c>
      <c r="I18" s="12"/>
    </row>
    <row r="19" spans="2:11" ht="21" customHeight="1" thickBot="1">
      <c r="B19" s="45"/>
      <c r="D19" s="8"/>
      <c r="E19" s="14"/>
      <c r="F19" s="83" t="s">
        <v>46</v>
      </c>
      <c r="G19" s="84"/>
      <c r="H19" s="33" t="e">
        <f>SUM(H16:H18,H11:H15)</f>
        <v>#DIV/0!</v>
      </c>
      <c r="I19" s="23"/>
      <c r="J19" s="7"/>
      <c r="K19" s="7"/>
    </row>
    <row r="20" ht="21" customHeight="1">
      <c r="D20" s="8"/>
    </row>
    <row r="21" spans="4:10" ht="21" customHeight="1" hidden="1">
      <c r="D21" s="9" t="s">
        <v>11</v>
      </c>
      <c r="J21" s="8" t="s">
        <v>42</v>
      </c>
    </row>
    <row r="22" spans="4:10" ht="21" customHeight="1" hidden="1">
      <c r="D22" s="9" t="s">
        <v>22</v>
      </c>
      <c r="J22" s="8" t="e">
        <f>C6/((C7/100)*(C7/100))</f>
        <v>#DIV/0!</v>
      </c>
    </row>
    <row r="23" spans="10:11" ht="21" customHeight="1">
      <c r="J23" s="15"/>
      <c r="K23" s="7"/>
    </row>
    <row r="24" ht="21" customHeight="1">
      <c r="D24" s="8"/>
    </row>
    <row r="25" ht="21" customHeight="1"/>
    <row r="26" ht="21" customHeight="1"/>
    <row r="27" ht="15.75"/>
    <row r="28" spans="1:11" ht="15.75">
      <c r="A28" s="76"/>
      <c r="B28" s="76"/>
      <c r="C28" s="76"/>
      <c r="D28" s="76"/>
      <c r="E28" s="76"/>
      <c r="F28" s="76"/>
      <c r="G28" s="76"/>
      <c r="H28" s="76"/>
      <c r="I28" s="76"/>
      <c r="J28" s="76"/>
      <c r="K28" s="76"/>
    </row>
    <row r="29" spans="1:11" ht="15.75">
      <c r="A29" s="76"/>
      <c r="B29" s="76"/>
      <c r="C29" s="76"/>
      <c r="D29" s="76"/>
      <c r="E29" s="76"/>
      <c r="F29" s="76"/>
      <c r="G29" s="76"/>
      <c r="H29" s="76"/>
      <c r="I29" s="76"/>
      <c r="J29" s="76"/>
      <c r="K29" s="76"/>
    </row>
    <row r="30" ht="15.75"/>
    <row r="31" ht="15.75"/>
    <row r="32" ht="15"/>
    <row r="33" ht="15"/>
    <row r="34" ht="15"/>
    <row r="35" ht="15"/>
  </sheetData>
  <sheetProtection password="9C1B" sheet="1" objects="1" scenarios="1" formatColumns="0" formatRows="0"/>
  <mergeCells count="12">
    <mergeCell ref="H3:I3"/>
    <mergeCell ref="F19:G19"/>
    <mergeCell ref="C3:F3"/>
    <mergeCell ref="C5:F5"/>
    <mergeCell ref="C4:F4"/>
    <mergeCell ref="C6:F6"/>
    <mergeCell ref="A28:K29"/>
    <mergeCell ref="C7:F7"/>
    <mergeCell ref="C8:F8"/>
    <mergeCell ref="J3:K3"/>
    <mergeCell ref="J4:K4"/>
    <mergeCell ref="H4:I4"/>
  </mergeCells>
  <conditionalFormatting sqref="C11:D14">
    <cfRule type="cellIs" priority="16" dxfId="0" operator="equal" stopIfTrue="1">
      <formula>'Data Input'!#REF!</formula>
    </cfRule>
  </conditionalFormatting>
  <conditionalFormatting sqref="C4:C8">
    <cfRule type="cellIs" priority="18" dxfId="5" operator="equal" stopIfTrue="1">
      <formula>'Data Input'!#REF!</formula>
    </cfRule>
  </conditionalFormatting>
  <conditionalFormatting sqref="C3">
    <cfRule type="cellIs" priority="20" dxfId="0" operator="equal" stopIfTrue="1">
      <formula>'Data Input'!$B$10</formula>
    </cfRule>
  </conditionalFormatting>
  <conditionalFormatting sqref="G11:G18">
    <cfRule type="containsText" priority="7" dxfId="7" operator="containsText" text="YES">
      <formula>NOT(ISERROR(SEARCH("YES",'Data Input'!G11)))</formula>
    </cfRule>
  </conditionalFormatting>
  <conditionalFormatting sqref="F11:F18">
    <cfRule type="containsText" priority="6" dxfId="7" operator="containsText" text="YES">
      <formula>NOT(ISERROR(SEARCH("YES",'Data Input'!F11)))</formula>
    </cfRule>
  </conditionalFormatting>
  <conditionalFormatting sqref="C15:D16">
    <cfRule type="cellIs" priority="2" dxfId="0" operator="equal" stopIfTrue="1">
      <formula>'Data Input'!#REF!</formula>
    </cfRule>
  </conditionalFormatting>
  <conditionalFormatting sqref="C17:D18">
    <cfRule type="cellIs" priority="1" dxfId="0" operator="equal" stopIfTrue="1">
      <formula>'Data Input'!#REF!</formula>
    </cfRule>
  </conditionalFormatting>
  <dataValidations count="1">
    <dataValidation type="list" allowBlank="1" showInputMessage="1" showErrorMessage="1" sqref="C4">
      <formula1>'Data Input'!$D$21:$D$22</formula1>
    </dataValidation>
  </dataValidations>
  <printOptions/>
  <pageMargins left="0.5511811023622047" right="0.5511811023622047" top="0.984251968503937" bottom="0.984251968503937" header="0.31496062992125984" footer="0.31496062992125984"/>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C1:I87"/>
  <sheetViews>
    <sheetView zoomScale="74" zoomScaleNormal="74" workbookViewId="0" topLeftCell="A1">
      <selection activeCell="G15" sqref="G15"/>
    </sheetView>
  </sheetViews>
  <sheetFormatPr defaultColWidth="0" defaultRowHeight="15" zeroHeight="1"/>
  <cols>
    <col min="1" max="1" width="2.28125" style="1" customWidth="1"/>
    <col min="2" max="2" width="0.71875" style="1" customWidth="1"/>
    <col min="3" max="3" width="30.28125" style="1" customWidth="1"/>
    <col min="4" max="5" width="11.8515625" style="1" customWidth="1"/>
    <col min="6" max="6" width="9.8515625" style="1" customWidth="1"/>
    <col min="7" max="8" width="11.8515625" style="1" customWidth="1"/>
    <col min="9" max="9" width="0.9921875" style="1" customWidth="1"/>
    <col min="10" max="36" width="0" style="1" hidden="1" customWidth="1"/>
    <col min="37" max="39" width="8.8515625" style="1" hidden="1" customWidth="1"/>
    <col min="40" max="16384" width="0" style="1" hidden="1" customWidth="1"/>
  </cols>
  <sheetData>
    <row r="1" spans="3:9" ht="63.75" customHeight="1">
      <c r="C1" s="89" t="s">
        <v>52</v>
      </c>
      <c r="D1" s="89"/>
      <c r="E1" s="89"/>
      <c r="F1" s="92"/>
      <c r="G1" s="92"/>
      <c r="H1" s="92"/>
      <c r="I1" s="13"/>
    </row>
    <row r="2" spans="3:9" ht="36.75" customHeight="1">
      <c r="C2" s="88">
        <f>'Data Input'!$C$3</f>
        <v>0</v>
      </c>
      <c r="D2" s="88"/>
      <c r="E2" s="88"/>
      <c r="F2" s="92"/>
      <c r="G2" s="92"/>
      <c r="H2" s="92"/>
      <c r="I2" s="13"/>
    </row>
    <row r="3" spans="3:9" ht="20.25" customHeight="1">
      <c r="C3" s="54" t="s">
        <v>41</v>
      </c>
      <c r="E3" s="58" t="s">
        <v>50</v>
      </c>
      <c r="F3" s="57"/>
      <c r="G3" s="93" t="s">
        <v>43</v>
      </c>
      <c r="H3" s="93"/>
      <c r="I3" s="59"/>
    </row>
    <row r="4" spans="3:9" ht="15.75">
      <c r="C4" s="55" t="e">
        <f>$H$25</f>
        <v>#DIV/0!</v>
      </c>
      <c r="E4" s="60" t="e">
        <f>'Data Input'!$J$22</f>
        <v>#DIV/0!</v>
      </c>
      <c r="G4" s="93" t="e">
        <f>'Data Input'!K13/'Data Input'!K14</f>
        <v>#DIV/0!</v>
      </c>
      <c r="H4" s="93"/>
      <c r="I4" s="93"/>
    </row>
    <row r="5" spans="3:5" ht="15.75">
      <c r="C5" s="56"/>
      <c r="D5" s="56"/>
      <c r="E5" s="56"/>
    </row>
    <row r="6" spans="3:8" ht="6.75" customHeight="1">
      <c r="C6" s="2"/>
      <c r="D6" s="2"/>
      <c r="E6" s="3"/>
      <c r="F6" s="2"/>
      <c r="G6" s="2"/>
      <c r="H6" s="2"/>
    </row>
    <row r="7" spans="3:8" ht="17.25" thickBot="1">
      <c r="C7" s="31" t="s">
        <v>12</v>
      </c>
      <c r="D7" s="94" t="s">
        <v>45</v>
      </c>
      <c r="E7" s="94" t="s">
        <v>45</v>
      </c>
      <c r="F7" s="94" t="s">
        <v>45</v>
      </c>
      <c r="G7" s="94" t="s">
        <v>45</v>
      </c>
      <c r="H7" s="67">
        <f>'Data Input'!J3</f>
        <v>0</v>
      </c>
    </row>
    <row r="8" spans="3:8" ht="15.75">
      <c r="C8" s="27" t="s">
        <v>14</v>
      </c>
      <c r="D8" s="70"/>
      <c r="E8" s="70"/>
      <c r="F8" s="70"/>
      <c r="G8" s="70"/>
      <c r="H8" s="68">
        <f>'Data Input'!C6</f>
        <v>0</v>
      </c>
    </row>
    <row r="9" spans="3:8" ht="15.75">
      <c r="C9" s="27" t="s">
        <v>15</v>
      </c>
      <c r="D9" s="70"/>
      <c r="E9" s="70"/>
      <c r="F9" s="70"/>
      <c r="G9" s="70"/>
      <c r="H9" s="68">
        <f>'Data Input'!C7</f>
        <v>0</v>
      </c>
    </row>
    <row r="10" spans="3:8" ht="21.75" customHeight="1" thickBot="1">
      <c r="C10" s="32" t="s">
        <v>23</v>
      </c>
      <c r="D10" s="71"/>
      <c r="E10" s="71"/>
      <c r="F10" s="71"/>
      <c r="G10" s="71"/>
      <c r="H10" s="69"/>
    </row>
    <row r="11" spans="3:8" ht="16.5">
      <c r="C11" s="27" t="s">
        <v>16</v>
      </c>
      <c r="D11" s="72"/>
      <c r="E11" s="70"/>
      <c r="F11" s="70"/>
      <c r="G11" s="70"/>
      <c r="H11" s="68">
        <f>'Data Input'!K11</f>
        <v>0</v>
      </c>
    </row>
    <row r="12" spans="3:8" ht="16.5">
      <c r="C12" s="27" t="s">
        <v>17</v>
      </c>
      <c r="D12" s="72"/>
      <c r="E12" s="70"/>
      <c r="F12" s="70"/>
      <c r="G12" s="70"/>
      <c r="H12" s="68">
        <f>'Data Input'!K12</f>
        <v>0</v>
      </c>
    </row>
    <row r="13" spans="3:8" ht="16.5">
      <c r="C13" s="27" t="s">
        <v>18</v>
      </c>
      <c r="D13" s="72"/>
      <c r="E13" s="70"/>
      <c r="F13" s="70"/>
      <c r="G13" s="70"/>
      <c r="H13" s="68">
        <f>'Data Input'!K13</f>
        <v>0</v>
      </c>
    </row>
    <row r="14" spans="3:8" ht="16.5">
      <c r="C14" s="27" t="s">
        <v>19</v>
      </c>
      <c r="D14" s="72"/>
      <c r="E14" s="70"/>
      <c r="F14" s="70"/>
      <c r="G14" s="70"/>
      <c r="H14" s="68">
        <f>'Data Input'!K14</f>
        <v>0</v>
      </c>
    </row>
    <row r="15" spans="3:8" ht="21.75" customHeight="1" thickBot="1">
      <c r="C15" s="32" t="s">
        <v>24</v>
      </c>
      <c r="D15" s="71"/>
      <c r="E15" s="71"/>
      <c r="F15" s="71"/>
      <c r="G15" s="71"/>
      <c r="H15" s="69"/>
    </row>
    <row r="16" spans="3:8" ht="15.75">
      <c r="C16" s="28" t="s">
        <v>33</v>
      </c>
      <c r="D16" s="70"/>
      <c r="E16" s="70"/>
      <c r="F16" s="70"/>
      <c r="G16" s="70"/>
      <c r="H16" s="68" t="e">
        <f>'Data Input'!H11</f>
        <v>#DIV/0!</v>
      </c>
    </row>
    <row r="17" spans="3:8" ht="15.75">
      <c r="C17" s="28" t="s">
        <v>34</v>
      </c>
      <c r="D17" s="70"/>
      <c r="E17" s="70"/>
      <c r="F17" s="70"/>
      <c r="G17" s="70"/>
      <c r="H17" s="68" t="e">
        <f>'Data Input'!H12</f>
        <v>#DIV/0!</v>
      </c>
    </row>
    <row r="18" spans="3:8" ht="15.75">
      <c r="C18" s="28" t="s">
        <v>35</v>
      </c>
      <c r="D18" s="70"/>
      <c r="E18" s="70"/>
      <c r="F18" s="70"/>
      <c r="G18" s="70"/>
      <c r="H18" s="68" t="e">
        <f>'Data Input'!H13</f>
        <v>#DIV/0!</v>
      </c>
    </row>
    <row r="19" spans="3:8" ht="15.75">
      <c r="C19" s="28" t="s">
        <v>36</v>
      </c>
      <c r="D19" s="70"/>
      <c r="E19" s="70"/>
      <c r="F19" s="70"/>
      <c r="G19" s="70"/>
      <c r="H19" s="68" t="e">
        <f>'Data Input'!H14</f>
        <v>#DIV/0!</v>
      </c>
    </row>
    <row r="20" spans="3:8" ht="15.75">
      <c r="C20" s="19" t="s">
        <v>37</v>
      </c>
      <c r="D20" s="70"/>
      <c r="E20" s="70"/>
      <c r="F20" s="70"/>
      <c r="G20" s="70"/>
      <c r="H20" s="68" t="e">
        <f>'Data Input'!H15</f>
        <v>#DIV/0!</v>
      </c>
    </row>
    <row r="21" spans="3:8" ht="15.75">
      <c r="C21" s="19" t="s">
        <v>38</v>
      </c>
      <c r="D21" s="70"/>
      <c r="E21" s="70"/>
      <c r="F21" s="70"/>
      <c r="G21" s="70"/>
      <c r="H21" s="68" t="e">
        <f>'Data Input'!H16</f>
        <v>#DIV/0!</v>
      </c>
    </row>
    <row r="22" spans="3:8" ht="15.75">
      <c r="C22" s="19" t="s">
        <v>39</v>
      </c>
      <c r="D22" s="70"/>
      <c r="E22" s="70"/>
      <c r="F22" s="70"/>
      <c r="G22" s="70"/>
      <c r="H22" s="68" t="e">
        <f>'Data Input'!H17</f>
        <v>#DIV/0!</v>
      </c>
    </row>
    <row r="23" spans="3:8" ht="15.75">
      <c r="C23" s="19" t="s">
        <v>40</v>
      </c>
      <c r="D23" s="70"/>
      <c r="E23" s="70"/>
      <c r="F23" s="70"/>
      <c r="G23" s="70"/>
      <c r="H23" s="68" t="e">
        <f>'Data Input'!H18</f>
        <v>#DIV/0!</v>
      </c>
    </row>
    <row r="24" spans="3:8" ht="3.75" customHeight="1">
      <c r="C24" s="2"/>
      <c r="D24" s="45"/>
      <c r="E24" s="45"/>
      <c r="F24" s="45"/>
      <c r="G24" s="45"/>
      <c r="H24" s="4"/>
    </row>
    <row r="25" spans="3:8" ht="16.5">
      <c r="C25" s="29" t="s">
        <v>13</v>
      </c>
      <c r="D25" s="46">
        <f>SUM(D16:D23)</f>
        <v>0</v>
      </c>
      <c r="E25" s="46">
        <f>SUM(E16:E23)</f>
        <v>0</v>
      </c>
      <c r="F25" s="46">
        <f>SUM(F16:F23)</f>
        <v>0</v>
      </c>
      <c r="G25" s="46">
        <f>SUM(G16:G23)</f>
        <v>0</v>
      </c>
      <c r="H25" s="30" t="e">
        <f>SUM(H16:H23)</f>
        <v>#DIV/0!</v>
      </c>
    </row>
    <row r="26" spans="3:8" ht="15.75">
      <c r="C26" s="2"/>
      <c r="D26" s="2"/>
      <c r="E26" s="2"/>
      <c r="F26" s="2"/>
      <c r="G26" s="2"/>
      <c r="H26" s="2"/>
    </row>
    <row r="27" spans="3:8" ht="15.75">
      <c r="C27" s="2"/>
      <c r="D27" s="2"/>
      <c r="E27" s="2"/>
      <c r="F27" s="2"/>
      <c r="G27" s="2"/>
      <c r="H27" s="2"/>
    </row>
    <row r="28" spans="3:8" ht="15.75">
      <c r="C28" s="2"/>
      <c r="D28" s="2"/>
      <c r="E28" s="2"/>
      <c r="F28" s="2"/>
      <c r="G28" s="2"/>
      <c r="H28" s="2"/>
    </row>
    <row r="29" ht="15.75"/>
    <row r="30" ht="15.75"/>
    <row r="31" ht="15.75"/>
    <row r="32" ht="15.75"/>
    <row r="33" ht="15.75"/>
    <row r="34" ht="15.75"/>
    <row r="35" ht="15.75"/>
    <row r="36" ht="15.75"/>
    <row r="37" ht="15.75"/>
    <row r="38" ht="15.75"/>
    <row r="39" ht="15.75"/>
    <row r="40" ht="15.75"/>
    <row r="41" ht="15.75"/>
    <row r="42" spans="3:8" ht="15.75">
      <c r="C42" s="85"/>
      <c r="D42" s="85"/>
      <c r="E42" s="85"/>
      <c r="F42" s="85"/>
      <c r="G42" s="85"/>
      <c r="H42" s="85"/>
    </row>
    <row r="43" ht="48.75" customHeight="1"/>
    <row r="44" spans="4:5" ht="30.75" customHeight="1">
      <c r="D44" s="85"/>
      <c r="E44" s="85"/>
    </row>
    <row r="45" spans="6:8" ht="24" customHeight="1">
      <c r="F45" s="92"/>
      <c r="G45" s="92"/>
      <c r="H45" s="92"/>
    </row>
    <row r="46" ht="15.75"/>
    <row r="47" spans="3:4" ht="45" customHeight="1">
      <c r="C47" s="86" t="s">
        <v>49</v>
      </c>
      <c r="D47" s="87"/>
    </row>
    <row r="48" ht="15.75"/>
    <row r="49" ht="15.75"/>
    <row r="50" ht="15"/>
    <row r="51" ht="15"/>
    <row r="52" ht="15"/>
    <row r="53" ht="15"/>
    <row r="54" ht="15"/>
    <row r="55" ht="15"/>
    <row r="56" ht="15"/>
    <row r="57" ht="15"/>
    <row r="58" ht="15"/>
    <row r="59" ht="15"/>
    <row r="60" ht="15"/>
    <row r="61" ht="15"/>
    <row r="62" ht="15"/>
    <row r="63" ht="15"/>
    <row r="64" ht="15"/>
    <row r="65" ht="15"/>
    <row r="66" ht="15"/>
    <row r="67" ht="15"/>
    <row r="68" ht="22.5" customHeight="1"/>
    <row r="69" ht="22.5" customHeight="1"/>
    <row r="70" spans="3:4" ht="24.75" customHeight="1">
      <c r="C70" s="91" t="s">
        <v>25</v>
      </c>
      <c r="D70" s="91"/>
    </row>
    <row r="71" spans="3:8" ht="15">
      <c r="C71" s="90" t="s">
        <v>51</v>
      </c>
      <c r="D71" s="90"/>
      <c r="E71" s="90"/>
      <c r="F71" s="90"/>
      <c r="G71" s="90"/>
      <c r="H71" s="90"/>
    </row>
    <row r="72" spans="3:8" ht="15">
      <c r="C72" s="90"/>
      <c r="D72" s="90"/>
      <c r="E72" s="90"/>
      <c r="F72" s="90"/>
      <c r="G72" s="90"/>
      <c r="H72" s="90"/>
    </row>
    <row r="73" spans="3:9" ht="15">
      <c r="C73" s="90"/>
      <c r="D73" s="90"/>
      <c r="E73" s="90"/>
      <c r="F73" s="90"/>
      <c r="G73" s="90"/>
      <c r="H73" s="90"/>
      <c r="I73" s="2"/>
    </row>
    <row r="74" spans="3:9" ht="15">
      <c r="C74" s="90"/>
      <c r="D74" s="90"/>
      <c r="E74" s="90"/>
      <c r="F74" s="90"/>
      <c r="G74" s="90"/>
      <c r="H74" s="90"/>
      <c r="I74" s="2"/>
    </row>
    <row r="75" spans="3:9" ht="15">
      <c r="C75" s="90"/>
      <c r="D75" s="90"/>
      <c r="E75" s="90"/>
      <c r="F75" s="90"/>
      <c r="G75" s="90"/>
      <c r="H75" s="90"/>
      <c r="I75" s="2"/>
    </row>
    <row r="76" spans="3:9" ht="15">
      <c r="C76" s="90"/>
      <c r="D76" s="90"/>
      <c r="E76" s="90"/>
      <c r="F76" s="90"/>
      <c r="G76" s="90"/>
      <c r="H76" s="90"/>
      <c r="I76" s="2"/>
    </row>
    <row r="77" spans="3:9" ht="15">
      <c r="C77" s="90"/>
      <c r="D77" s="90"/>
      <c r="E77" s="90"/>
      <c r="F77" s="90"/>
      <c r="G77" s="90"/>
      <c r="H77" s="90"/>
      <c r="I77" s="2"/>
    </row>
    <row r="78" spans="3:9" ht="15">
      <c r="C78" s="90"/>
      <c r="D78" s="90"/>
      <c r="E78" s="90"/>
      <c r="F78" s="90"/>
      <c r="G78" s="90"/>
      <c r="H78" s="90"/>
      <c r="I78" s="2"/>
    </row>
    <row r="79" spans="3:9" ht="15">
      <c r="C79" s="90"/>
      <c r="D79" s="90"/>
      <c r="E79" s="90"/>
      <c r="F79" s="90"/>
      <c r="G79" s="90"/>
      <c r="H79" s="90"/>
      <c r="I79" s="2"/>
    </row>
    <row r="80" spans="3:9" ht="15">
      <c r="C80" s="90"/>
      <c r="D80" s="90"/>
      <c r="E80" s="90"/>
      <c r="F80" s="90"/>
      <c r="G80" s="90"/>
      <c r="H80" s="90"/>
      <c r="I80" s="2"/>
    </row>
    <row r="81" spans="3:9" ht="15">
      <c r="C81" s="90"/>
      <c r="D81" s="90"/>
      <c r="E81" s="90"/>
      <c r="F81" s="90"/>
      <c r="G81" s="90"/>
      <c r="H81" s="90"/>
      <c r="I81" s="2"/>
    </row>
    <row r="82" spans="3:9" ht="15">
      <c r="C82" s="90"/>
      <c r="D82" s="90"/>
      <c r="E82" s="90"/>
      <c r="F82" s="90"/>
      <c r="G82" s="90"/>
      <c r="H82" s="90"/>
      <c r="I82" s="2"/>
    </row>
    <row r="83" ht="15"/>
    <row r="84" spans="4:5" ht="15.75">
      <c r="D84" s="85"/>
      <c r="E84" s="85"/>
    </row>
    <row r="85" spans="4:5" ht="15.75">
      <c r="D85" s="85"/>
      <c r="E85" s="85"/>
    </row>
    <row r="86" spans="4:5" ht="15.75">
      <c r="D86" s="85"/>
      <c r="E86" s="85"/>
    </row>
    <row r="87" spans="4:5" ht="12.75" customHeight="1">
      <c r="D87" s="85"/>
      <c r="E87" s="85"/>
    </row>
    <row r="88" ht="15.75"/>
    <row r="89" ht="15"/>
    <row r="90" ht="15"/>
    <row r="91" ht="15"/>
  </sheetData>
  <sheetProtection password="9C1B" sheet="1" objects="1" scenarios="1" formatColumns="0" formatRows="0"/>
  <mergeCells count="12">
    <mergeCell ref="G3:H3"/>
    <mergeCell ref="F1:H2"/>
    <mergeCell ref="C42:H42"/>
    <mergeCell ref="D44:E44"/>
    <mergeCell ref="C47:D47"/>
    <mergeCell ref="C2:E2"/>
    <mergeCell ref="C1:E1"/>
    <mergeCell ref="D84:E87"/>
    <mergeCell ref="C71:H82"/>
    <mergeCell ref="C70:D70"/>
    <mergeCell ref="F45:H45"/>
    <mergeCell ref="G4:I4"/>
  </mergeCells>
  <printOptions horizontalCentered="1"/>
  <pageMargins left="0" right="0" top="0.15314960629921262" bottom="0.3937007874015748" header="0.11314960629921259" footer="0.11314960629921259"/>
  <pageSetup fitToHeight="0" fitToWidth="0"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Martin MacDonald</cp:lastModifiedBy>
  <cp:lastPrinted>2017-04-03T14:04:47Z</cp:lastPrinted>
  <dcterms:created xsi:type="dcterms:W3CDTF">2013-07-01T19:30:49Z</dcterms:created>
  <dcterms:modified xsi:type="dcterms:W3CDTF">2017-04-03T14:09:59Z</dcterms:modified>
  <cp:category/>
  <cp:version/>
  <cp:contentType/>
  <cp:contentStatus/>
</cp:coreProperties>
</file>